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<sst xmlns="http://schemas.openxmlformats.org/spreadsheetml/2006/main" count="42" uniqueCount="42">
  <si>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</si>
  <si>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NRL100</t>
  </si>
  <si>
    <t xml:space="preserve">m²</t>
  </si>
  <si>
    <t xml:space="preserve">Aislamiento termoacústico reflexivo de suelos flotantes.</t>
  </si>
  <si>
    <r>
      <rPr>
        <sz val="8.25"/>
        <color rgb="FF000000"/>
        <rFont val="Arial"/>
        <family val="2"/>
      </rPr>
      <t xml:space="preserve">Aislamiento termoacústico reflexivo de suelos flotantes, formado por complejo multicapa TR/R "TRIPOMANT", de 2,7 mm de espesor, con una emisividad de 0,06 en ambas caras, una resistencia térmica intrínseca (sin cámara de aire) de 0,08 m²K/W y una conductividad térmica de 0,0017 W/(mK), simplemente apoyado. Incluso cinta autoadhesiva Tripofix "TRIPOMANT"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</si>
  <si>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</si>
  <si>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</si>
  <si>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</si>
  <si>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</si>
  <si>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</si>
  <si>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</si>
  <si>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</si>
  <si>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mt16art010Eea</t>
  </si>
  <si>
    <t xml:space="preserve">m²</t>
  </si>
  <si>
    <t xml:space="preserve">Complejo multicapa TR/R "TRIPOMANT", compuesto de dos láminas de aluminio y núcleo formado por dos láminas de espuma de polietileno y una lámina de polipropileno metalizado, de 2,7 mm de espesor, con una emisividad de 0,06 en ambas caras, una resistencia térmica intrínseca (sin cámara de aire) de 0,08 m²K/W y una conductividad térmica de 0,0017 W/(mK), Euroclase E-s3,d0 de reacción al fuego según UNE-EN 13501-1, para reducción del ruido de impactos 22 dBA, suministrado en rollos de 1,20x10 m.</t>
  </si>
  <si>
    <t xml:space="preserve">mt16art100h</t>
  </si>
  <si>
    <t xml:space="preserve">m</t>
  </si>
  <si>
    <t xml:space="preserve">Cinta autoadhesiva Tripofix "TRIPOMANT", de aluminio, con adhesivo acrílico, de 0,03 mm de espesor y 50 mm de anchura,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</si>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</sst>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6.97" customWidth="1"/>
    <col min="5" max="5" width="71.23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8.05</v>
      </c>
      <c r="J10" s="12">
        <f ca="1">ROUND(INDIRECT(ADDRESS(ROW()+(0), COLUMN()+(-3), 1))*INDIRECT(ADDRESS(ROW()+(0), COLUMN()+(-1), 1)), 2)</f>
        <v>8.86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0.45</v>
      </c>
      <c r="H11" s="13"/>
      <c r="I11" s="14">
        <v>0.18</v>
      </c>
      <c r="J11" s="14">
        <f ca="1">ROUND(INDIRECT(ADDRESS(ROW()+(0), COLUMN()+(-3), 1))*INDIRECT(ADDRESS(ROW()+(0), COLUMN()+(-1), 1)), 2)</f>
        <v>0.08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8.94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</v>
      </c>
      <c r="H14" s="11"/>
      <c r="I14" s="12">
        <v>22.74</v>
      </c>
      <c r="J14" s="12">
        <f ca="1">ROUND(INDIRECT(ADDRESS(ROW()+(0), COLUMN()+(-3), 1))*INDIRECT(ADDRESS(ROW()+(0), COLUMN()+(-1), 1)), 2)</f>
        <v>2.27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0.05</v>
      </c>
      <c r="H15" s="13"/>
      <c r="I15" s="14">
        <v>21.02</v>
      </c>
      <c r="J15" s="14">
        <f ca="1">ROUND(INDIRECT(ADDRESS(ROW()+(0), COLUMN()+(-3), 1))*INDIRECT(ADDRESS(ROW()+(0), COLUMN()+(-1), 1)), 2)</f>
        <v>1.05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3.32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12.26</v>
      </c>
      <c r="J18" s="14">
        <f ca="1">ROUND(INDIRECT(ADDRESS(ROW()+(0), COLUMN()+(-3), 1))*INDIRECT(ADDRESS(ROW()+(0), COLUMN()+(-1), 1))/100, 2)</f>
        <v>0.25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12.51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142011</v>
      </c>
      <c r="G23" s="29"/>
      <c r="H23" s="29">
        <v>142012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